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-ARBOREUS\Site internet\Commandes PRO\"/>
    </mc:Choice>
  </mc:AlternateContent>
  <xr:revisionPtr revIDLastSave="0" documentId="13_ncr:1_{EA0D578D-C29D-45E6-B49F-76406D3896A8}" xr6:coauthVersionLast="47" xr6:coauthVersionMax="47" xr10:uidLastSave="{00000000-0000-0000-0000-000000000000}"/>
  <bookViews>
    <workbookView xWindow="20370" yWindow="-120" windowWidth="29040" windowHeight="16440" tabRatio="543" xr2:uid="{00000000-000D-0000-FFFF-FFFF00000000}"/>
  </bookViews>
  <sheets>
    <sheet name="Devis" sheetId="3" r:id="rId1"/>
    <sheet name="Devis prix" sheetId="4" r:id="rId2"/>
  </sheets>
  <definedNames>
    <definedName name="_xlnm.Print_Area" localSheetId="0">Devis!$B$1:$H$52</definedName>
    <definedName name="_xlnm.Print_Area" localSheetId="1">'Devis prix'!$B$2:$J$30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  <c r="H42" i="3" s="1"/>
  <c r="E41" i="3"/>
  <c r="F17" i="4" l="1"/>
  <c r="F18" i="4"/>
  <c r="F19" i="4"/>
  <c r="F20" i="4"/>
  <c r="F21" i="4"/>
  <c r="F22" i="4"/>
  <c r="F23" i="4"/>
  <c r="F24" i="4"/>
  <c r="F16" i="4"/>
  <c r="H26" i="4" s="1"/>
  <c r="J26" i="4" s="1"/>
</calcChain>
</file>

<file path=xl/sharedStrings.xml><?xml version="1.0" encoding="utf-8"?>
<sst xmlns="http://schemas.openxmlformats.org/spreadsheetml/2006/main" count="52" uniqueCount="43">
  <si>
    <t>C</t>
  </si>
  <si>
    <t>Facturation et livraison</t>
  </si>
  <si>
    <t>Pépinière et paysage</t>
  </si>
  <si>
    <t>Quantité</t>
  </si>
  <si>
    <t>Désignation</t>
  </si>
  <si>
    <t>N° SIRET : 42460199500030</t>
  </si>
  <si>
    <t>CODE APE : 013OZ</t>
  </si>
  <si>
    <t>n° TVA :</t>
  </si>
  <si>
    <t>FR0F 424601995</t>
  </si>
  <si>
    <r>
      <t xml:space="preserve">Brigitte NEAU-DUGAST
Trémoyec
56450 SURZUR
</t>
    </r>
    <r>
      <rPr>
        <b/>
        <sz val="11"/>
        <rFont val="BankGothic Lt BT"/>
        <family val="2"/>
      </rPr>
      <t>Jardin des fees</t>
    </r>
  </si>
  <si>
    <t>ALVO.04</t>
  </si>
  <si>
    <t>ALVO.05</t>
  </si>
  <si>
    <t>CRINODENDRON hookerianum  lanternes du chili</t>
  </si>
  <si>
    <t>MICHELIA figo</t>
  </si>
  <si>
    <t>ALVO.07</t>
  </si>
  <si>
    <t>HEBE ochracea James stirling</t>
  </si>
  <si>
    <t>HEBE  Wiri charm</t>
  </si>
  <si>
    <t>FASCICULARIA  Bicolor</t>
  </si>
  <si>
    <t>Ulmus parvifolia 'Seiju'</t>
  </si>
  <si>
    <t>Ulmus parvifolia 'Geisha'</t>
  </si>
  <si>
    <t>OPHIOPOGON japonicus Minor</t>
  </si>
  <si>
    <t>ACACIA pravissima</t>
  </si>
  <si>
    <t>Adresse 1 :</t>
  </si>
  <si>
    <t>Etat :</t>
  </si>
  <si>
    <t>Escompte de 0,5% accordé pour paiement comptant (15 jours date de facture) - Pénalités en cas de retard de paiement : trois fois le taux d'intérêt légal en vigueur. Pour tout paiement après la date d'échéance une indemnité forfaitaire de 40 euros pour frais de recouvrement sera appliquée.</t>
  </si>
  <si>
    <t>Représentant :</t>
  </si>
  <si>
    <t>Adresse 2 :</t>
  </si>
  <si>
    <t>Siret / TVA</t>
  </si>
  <si>
    <t xml:space="preserve">Tel / Port </t>
  </si>
  <si>
    <t>CP / Commune</t>
  </si>
  <si>
    <t>Entreprise / nom</t>
  </si>
  <si>
    <t>Conditionnement</t>
  </si>
  <si>
    <t>Nom des plantes</t>
  </si>
  <si>
    <t>Ne rien inscrire dans la zone grise zone</t>
  </si>
  <si>
    <t>Px U</t>
  </si>
  <si>
    <t>Do not write anything in the gray area</t>
  </si>
  <si>
    <r>
      <t xml:space="preserve">Veuillez indiquer uniquement le nom des plantes souhaitées, le volume et la quantité souhaitée. 
Ce document n'est pas un devis / facture.
Dès réception, je vous fais
une proposition tarifaire pour
-  les plantes </t>
    </r>
    <r>
      <rPr>
        <sz val="8"/>
        <color rgb="FFFF0000"/>
        <rFont val="Verdana"/>
        <family val="2"/>
      </rPr>
      <t>et</t>
    </r>
    <r>
      <rPr>
        <sz val="8"/>
        <color theme="1"/>
        <rFont val="Verdana"/>
        <family val="2"/>
      </rPr>
      <t xml:space="preserve"> 
- </t>
    </r>
    <r>
      <rPr>
        <sz val="8"/>
        <color rgb="FFFF0000"/>
        <rFont val="Verdana"/>
        <family val="2"/>
      </rPr>
      <t>les frais de port associés</t>
    </r>
    <r>
      <rPr>
        <sz val="8"/>
        <color theme="1"/>
        <rFont val="Verdana"/>
        <family val="2"/>
      </rPr>
      <t xml:space="preserve">
Si la proposition vous convient indiquez-le moi par mail puis effectuez le virement bancaire correspondant. Dès réception je procède à l'expédition des plantes 
Please indicate only the name of the desired plants, the volume and the desired quantity.
This document is not a quote/invoice.
Upon receipt, I will
a price proposal for
- plants </t>
    </r>
    <r>
      <rPr>
        <sz val="8"/>
        <color rgb="FFFF0000"/>
        <rFont val="Verdana"/>
        <family val="2"/>
      </rPr>
      <t>and</t>
    </r>
    <r>
      <rPr>
        <sz val="8"/>
        <color theme="1"/>
        <rFont val="Verdana"/>
        <family val="2"/>
      </rPr>
      <t xml:space="preserve">
</t>
    </r>
    <r>
      <rPr>
        <sz val="8"/>
        <rFont val="Verdana"/>
        <family val="2"/>
      </rPr>
      <t>-</t>
    </r>
    <r>
      <rPr>
        <sz val="8"/>
        <color rgb="FFFF0000"/>
        <rFont val="Verdana"/>
        <family val="2"/>
      </rPr>
      <t xml:space="preserve"> associated shipping costs</t>
    </r>
    <r>
      <rPr>
        <sz val="8"/>
        <color theme="1"/>
        <rFont val="Verdana"/>
        <family val="2"/>
      </rPr>
      <t xml:space="preserve">
If the proposal suits you, let me know by email and then make the corresponding bank transfer. Upon receipt I proceed to the shipment of the plants</t>
    </r>
  </si>
  <si>
    <t>Nombre de plante :</t>
  </si>
  <si>
    <t>n° TVA : FR0F 424601995</t>
  </si>
  <si>
    <t>Px T</t>
  </si>
  <si>
    <t>Frais de livraison</t>
  </si>
  <si>
    <t>Total plantes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</si>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</sst>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9"/>
      <color theme="1"/>
      <name val="Verdana"/>
      <family val="2"/>
    </font>
    <font>
      <sz val="10"/>
      <color theme="1"/>
      <name val="Times New Roman"/>
      <family val="1"/>
    </font>
    <font>
      <sz val="11"/>
      <color theme="1"/>
      <name val="BankGothic Lt BT"/>
      <family val="2"/>
    </font>
    <font>
      <b/>
      <sz val="8"/>
      <color theme="1"/>
      <name val="BankGothic Lt BT"/>
      <family val="2"/>
    </font>
    <font>
      <b/>
      <sz val="11"/>
      <color theme="1"/>
      <name val="BankGothic Lt BT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0"/>
      <name val="Arial Narrow"/>
      <family val="2"/>
    </font>
    <font>
      <sz val="8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BankGothic Lt BT"/>
      <family val="2"/>
    </font>
    <font>
      <b/>
      <sz val="10"/>
      <color rgb="FFFF0000"/>
      <name val="BankGothic Lt BT"/>
      <family val="2"/>
    </font>
    <font>
      <b/>
      <sz val="10"/>
      <name val="BankGothic Lt BT"/>
      <family val="2"/>
    </font>
    <font>
      <sz val="11"/>
      <name val="BankGothic Lt BT"/>
      <family val="2"/>
    </font>
    <font>
      <b/>
      <sz val="11"/>
      <name val="BankGothic Lt BT"/>
      <family val="2"/>
    </font>
    <font>
      <sz val="10"/>
      <color theme="1"/>
      <name val="Calibri"/>
      <family val="2"/>
      <scheme val="minor"/>
    </font>
    <font>
      <sz val="11"/>
      <color theme="1"/>
      <name val="Bahnschrift Condensed"/>
      <family val="2"/>
    </font>
    <font>
      <sz val="8"/>
      <name val="Arial Narrow"/>
      <family val="2"/>
    </font>
    <font>
      <b/>
      <sz val="10"/>
      <color theme="1"/>
      <name val="Bahnschrift Light Condensed"/>
      <family val="2"/>
    </font>
    <font>
      <sz val="8"/>
      <color rgb="FFFF0000"/>
      <name val="Verdana"/>
      <family val="2"/>
    </font>
    <font>
      <b/>
      <sz val="10"/>
      <color theme="1"/>
      <name val="Verdana"/>
      <family val="2"/>
    </font>
    <font>
      <sz val="8"/>
      <name val="Verdana"/>
      <family val="2"/>
    </font>
    <font>
      <b/>
      <sz val="10"/>
      <color theme="1"/>
      <name val="Bahnschrift Light SemiCondensed"/>
      <family val="2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03E318"/>
        </stop>
      </gradientFill>
    </fill>
    <fill>
      <patternFill patternType="solid">
        <fgColor theme="0" tint="-0.14996795556505021"/>
        <bgColor indexed="64"/>
      </patternFill>
    </fill>
    <fill>
      <gradientFill degree="270">
        <stop position="0">
          <color theme="0"/>
        </stop>
        <stop position="1">
          <color rgb="FF5FF73B"/>
        </stop>
      </gradient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>
      <alignment vertical="top"/>
    </xf>
    <xf numFmtId="0" fontId="1" fillId="0" borderId="0"/>
  </cellStyleXfs>
  <cellXfs count="151">
    <xf numFmtId="0" fontId="0" fillId="0" borderId="0" xfId="0"/>
    <xf numFmtId="164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164" fontId="11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left" vertical="center"/>
    </xf>
    <xf numFmtId="0" fontId="2" fillId="0" borderId="5" xfId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3" fillId="0" borderId="2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7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6" fillId="3" borderId="12" xfId="0" applyFont="1" applyFill="1" applyBorder="1" applyAlignment="1">
      <alignment vertical="center" wrapText="1"/>
    </xf>
    <xf numFmtId="0" fontId="26" fillId="3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top" wrapText="1"/>
    </xf>
    <xf numFmtId="0" fontId="11" fillId="3" borderId="14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1" fillId="3" borderId="36" xfId="0" applyFont="1" applyFill="1" applyBorder="1" applyAlignment="1">
      <alignment vertical="top" wrapText="1"/>
    </xf>
    <xf numFmtId="0" fontId="11" fillId="3" borderId="37" xfId="0" applyFont="1" applyFill="1" applyBorder="1" applyAlignment="1">
      <alignment vertical="top" wrapText="1"/>
    </xf>
    <xf numFmtId="0" fontId="11" fillId="3" borderId="38" xfId="0" applyFont="1" applyFill="1" applyBorder="1" applyAlignment="1">
      <alignment vertical="top" wrapText="1"/>
    </xf>
    <xf numFmtId="0" fontId="10" fillId="3" borderId="39" xfId="0" applyFont="1" applyFill="1" applyBorder="1" applyAlignment="1">
      <alignment vertical="center"/>
    </xf>
    <xf numFmtId="0" fontId="10" fillId="3" borderId="40" xfId="0" applyFont="1" applyFill="1" applyBorder="1" applyAlignment="1">
      <alignment vertical="center"/>
    </xf>
    <xf numFmtId="0" fontId="10" fillId="3" borderId="44" xfId="0" applyFont="1" applyFill="1" applyBorder="1" applyAlignment="1">
      <alignment vertical="center"/>
    </xf>
    <xf numFmtId="0" fontId="10" fillId="3" borderId="45" xfId="0" applyFont="1" applyFill="1" applyBorder="1" applyAlignment="1">
      <alignment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vertical="center"/>
    </xf>
    <xf numFmtId="0" fontId="28" fillId="3" borderId="47" xfId="0" applyFont="1" applyFill="1" applyBorder="1" applyAlignment="1">
      <alignment vertical="center"/>
    </xf>
    <xf numFmtId="0" fontId="28" fillId="3" borderId="48" xfId="0" applyFont="1" applyFill="1" applyBorder="1" applyAlignment="1">
      <alignment vertical="center"/>
    </xf>
    <xf numFmtId="0" fontId="10" fillId="3" borderId="49" xfId="0" applyFont="1" applyFill="1" applyBorder="1" applyAlignment="1">
      <alignment vertical="center"/>
    </xf>
    <xf numFmtId="0" fontId="24" fillId="3" borderId="12" xfId="0" applyFont="1" applyFill="1" applyBorder="1" applyAlignment="1">
      <alignment horizontal="center" vertical="center" wrapText="1"/>
    </xf>
    <xf numFmtId="164" fontId="24" fillId="3" borderId="12" xfId="0" applyNumberFormat="1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164" fontId="28" fillId="3" borderId="32" xfId="0" applyNumberFormat="1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8727322-B099-4280-BABF-73F927A54E30}"/>
    <cellStyle name="Standaard 3" xfId="3" xr:uid="{8BA0128C-10A6-49D7-A845-F5F92EA0D608}"/>
  </cellStyles>
  <dxfs count="0"/>
  <tableStyles count="0" defaultTableStyle="TableStyleMedium2" defaultPivotStyle="PivotStyleLight16"/>
  <colors>
    <mruColors>
      <color rgb="FF5FF73B"/>
      <color rgb="FFA3E1B8"/>
      <color rgb="FF09F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51288</xdr:colOff>
      <xdr:row>4</xdr:row>
      <xdr:rowOff>82059</xdr:rowOff>
    </xdr:from>
    <xdr:to>
      <xdr:col>1</xdr:col>
      <xdr:colOff>2151529</xdr:colOff>
      <xdr:row>7</xdr:row>
      <xdr:rowOff>80596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202F9DE-E92B-4415-A570-FEDDCA8EBCB9}"/>
            </a:ext>
          </a:extLst>
        </xdr:cNvPr>
        <xdr:cNvSpPr txBox="1"/>
      </xdr:nvSpPr>
      <xdr:spPr>
        <a:xfrm>
          <a:off x="566759" y="978530"/>
          <a:ext cx="2100241" cy="6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0">
              <a:solidFill>
                <a:schemeClr val="dk1"/>
              </a:solidFill>
              <a:effectLst/>
              <a:latin typeface="BankGothic Lt BT" panose="020B0607020203060204" pitchFamily="34" charset="0"/>
              <a:ea typeface="+mn-ea"/>
              <a:cs typeface="+mn-cs"/>
            </a:rPr>
            <a:t>Trémoyec 56450 SURZUR</a:t>
          </a:r>
          <a:r>
            <a:rPr lang="fr-FR" sz="800">
              <a:solidFill>
                <a:schemeClr val="dk1"/>
              </a:solidFill>
              <a:effectLst/>
              <a:latin typeface="BankGothic Lt BT" panose="020B0607020203060204" pitchFamily="34" charset="0"/>
              <a:ea typeface="+mn-ea"/>
              <a:cs typeface="+mn-cs"/>
            </a:rPr>
            <a:t> </a:t>
          </a:r>
          <a:endParaRPr lang="fr-FR" sz="1000" u="sng">
            <a:effectLst/>
            <a:latin typeface="BankGothic Lt BT" panose="020B0607020203060204" pitchFamily="34" charset="0"/>
          </a:endParaRPr>
        </a:p>
        <a:p>
          <a:pPr algn="ctr"/>
          <a:r>
            <a:rPr lang="fr-FR" sz="900" u="sng">
              <a:solidFill>
                <a:srgbClr val="5BE317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b.neaudugast@arboreusfr</a:t>
          </a:r>
          <a:endParaRPr lang="fr-FR" sz="1000">
            <a:latin typeface="BankGothic Lt BT" panose="020B0607020203060204" pitchFamily="34" charset="0"/>
          </a:endParaRPr>
        </a:p>
        <a:p>
          <a:pPr algn="ctr"/>
          <a:r>
            <a:rPr lang="fr-FR" sz="800">
              <a:latin typeface="BankGothic Lt BT" panose="020B0607020203060204" pitchFamily="34" charset="0"/>
            </a:rPr>
            <a:t>      06.62.23.68.14</a:t>
          </a:r>
        </a:p>
      </xdr:txBody>
    </xdr:sp>
    <xdr:clientData/>
  </xdr:twoCellAnchor>
  <xdr:twoCellAnchor editAs="oneCell">
    <xdr:from>
      <xdr:col>1</xdr:col>
      <xdr:colOff>421687</xdr:colOff>
      <xdr:row>0</xdr:row>
      <xdr:rowOff>165934</xdr:rowOff>
    </xdr:from>
    <xdr:to>
      <xdr:col>1</xdr:col>
      <xdr:colOff>1775728</xdr:colOff>
      <xdr:row>4</xdr:row>
      <xdr:rowOff>85339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3AE798E-F59A-4509-AE54-D2670E4442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14" b="15448"/>
        <a:stretch/>
      </xdr:blipFill>
      <xdr:spPr>
        <a:xfrm>
          <a:off x="934572" y="165934"/>
          <a:ext cx="1354041" cy="827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161925</xdr:rowOff>
    </xdr:from>
    <xdr:to>
      <xdr:col>3</xdr:col>
      <xdr:colOff>314325</xdr:colOff>
      <xdr:row>9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917EE50-D35E-473D-94F7-936C30FA6153}"/>
            </a:ext>
          </a:extLst>
        </xdr:cNvPr>
        <xdr:cNvSpPr txBox="1"/>
      </xdr:nvSpPr>
      <xdr:spPr>
        <a:xfrm>
          <a:off x="2590800" y="352425"/>
          <a:ext cx="1771650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Terres en mouvement</a:t>
          </a:r>
          <a:r>
            <a:rPr lang="fr-FR"/>
            <a:t> </a:t>
          </a:r>
          <a:endParaRPr lang="fr-FR" sz="1100"/>
        </a:p>
        <a:p>
          <a:endParaRPr lang="fr-FR" sz="800">
            <a:latin typeface="BankGothic Lt BT" panose="020B0607020203060204" pitchFamily="34" charset="0"/>
          </a:endParaRPr>
        </a:p>
        <a:p>
          <a:endParaRPr lang="fr-FR" sz="800">
            <a:latin typeface="BankGothic Lt BT" panose="020B060702020306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0">
              <a:solidFill>
                <a:schemeClr val="dk1"/>
              </a:solidFill>
              <a:effectLst/>
              <a:latin typeface="BankGothic Lt BT" panose="020B0607020203060204" pitchFamily="34" charset="0"/>
              <a:ea typeface="+mn-ea"/>
              <a:cs typeface="+mn-cs"/>
            </a:rPr>
            <a:t>Trémoyec 56450 SURZUR</a:t>
          </a:r>
          <a:r>
            <a:rPr lang="fr-FR" sz="800">
              <a:solidFill>
                <a:schemeClr val="dk1"/>
              </a:solidFill>
              <a:effectLst/>
              <a:latin typeface="BankGothic Lt BT" panose="020B0607020203060204" pitchFamily="34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 u="sng">
            <a:effectLst/>
            <a:latin typeface="BankGothic Lt BT" panose="020B0607020203060204" pitchFamily="34" charset="0"/>
          </a:endParaRPr>
        </a:p>
        <a:p>
          <a:r>
            <a:rPr lang="fr-FR" sz="900" u="sng">
              <a:solidFill>
                <a:srgbClr val="5BE317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brigitte.dugast@yahoo.fr</a:t>
          </a:r>
        </a:p>
        <a:p>
          <a:endParaRPr lang="fr-FR" sz="1000">
            <a:latin typeface="BankGothic Lt BT" panose="020B0607020203060204" pitchFamily="34" charset="0"/>
          </a:endParaRPr>
        </a:p>
        <a:p>
          <a:endParaRPr lang="fr-FR" sz="800" b="0" i="0" u="none" strike="noStrike">
            <a:solidFill>
              <a:schemeClr val="dk1"/>
            </a:solidFill>
            <a:effectLst/>
            <a:latin typeface="BankGothic Lt BT" panose="020B0607020203060204" pitchFamily="34" charset="0"/>
            <a:ea typeface="+mn-ea"/>
            <a:cs typeface="+mn-cs"/>
          </a:endParaRPr>
        </a:p>
        <a:p>
          <a:endParaRPr lang="fr-FR" sz="1000">
            <a:latin typeface="BankGothic Lt BT" panose="020B0607020203060204" pitchFamily="34" charset="0"/>
          </a:endParaRPr>
        </a:p>
        <a:p>
          <a:r>
            <a:rPr lang="fr-FR" sz="800">
              <a:latin typeface="BankGothic Lt BT" panose="020B0607020203060204" pitchFamily="34" charset="0"/>
            </a:rPr>
            <a:t>      06.62.23.68.14</a:t>
          </a:r>
        </a:p>
      </xdr:txBody>
    </xdr:sp>
    <xdr:clientData/>
  </xdr:twoCellAnchor>
  <xdr:twoCellAnchor editAs="oneCell">
    <xdr:from>
      <xdr:col>2</xdr:col>
      <xdr:colOff>9525</xdr:colOff>
      <xdr:row>7</xdr:row>
      <xdr:rowOff>160682</xdr:rowOff>
    </xdr:from>
    <xdr:to>
      <xdr:col>2</xdr:col>
      <xdr:colOff>244498</xdr:colOff>
      <xdr:row>8</xdr:row>
      <xdr:rowOff>130245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16A4304-0589-450B-A6CC-00067E101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494182"/>
          <a:ext cx="234973" cy="245788"/>
        </a:xfrm>
        <a:prstGeom prst="rect">
          <a:avLst/>
        </a:prstGeom>
      </xdr:spPr>
    </xdr:pic>
    <xdr:clientData/>
  </xdr:twoCellAnchor>
  <xdr:twoCellAnchor editAs="oneCell">
    <xdr:from>
      <xdr:col>1</xdr:col>
      <xdr:colOff>150160</xdr:colOff>
      <xdr:row>1</xdr:row>
      <xdr:rowOff>152399</xdr:rowOff>
    </xdr:from>
    <xdr:to>
      <xdr:col>1</xdr:col>
      <xdr:colOff>1972218</xdr:colOff>
      <xdr:row>8</xdr:row>
      <xdr:rowOff>142875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2897FA9-4369-4859-B535-087F5AE933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54" b="8645"/>
        <a:stretch/>
      </xdr:blipFill>
      <xdr:spPr>
        <a:xfrm>
          <a:off x="664510" y="342899"/>
          <a:ext cx="1822058" cy="1409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53"/>
  <sheetViews>
    <sheetView tabSelected="1" zoomScaleNormal="100" workbookViewId="0">
      <selection activeCell="E52" sqref="B1:H52"/>
    </sheetView>
  </sheetViews>
  <sheetFormatPr baseColWidth="10" defaultRowHeight="15"/>
  <cols>
    <col min="1" max="1" width="7.7109375" customWidth="1"/>
    <col min="2" max="2" width="28.5703125" customWidth="1"/>
    <col min="3" max="4" width="14" customWidth="1"/>
    <col min="5" max="5" width="8.5703125" customWidth="1"/>
    <col min="6" max="6" width="8" customWidth="1"/>
    <col min="7" max="8" width="9.5703125" customWidth="1"/>
  </cols>
  <sheetData>
    <row r="1" spans="2:9" s="12" customFormat="1" ht="18" customHeight="1">
      <c r="B1" s="54"/>
      <c r="C1" s="76" t="s">
        <v>30</v>
      </c>
      <c r="D1" s="77"/>
      <c r="E1" s="77"/>
      <c r="F1" s="77"/>
      <c r="G1" s="77"/>
      <c r="H1" s="78"/>
      <c r="I1" s="10"/>
    </row>
    <row r="2" spans="2:9" s="12" customFormat="1" ht="18" customHeight="1">
      <c r="B2" s="55"/>
      <c r="C2" s="59" t="s">
        <v>22</v>
      </c>
      <c r="D2" s="60"/>
      <c r="E2" s="60"/>
      <c r="F2" s="60"/>
      <c r="G2" s="60"/>
      <c r="H2" s="61"/>
      <c r="I2" s="10"/>
    </row>
    <row r="3" spans="2:9" s="12" customFormat="1" ht="18" customHeight="1">
      <c r="B3" s="55"/>
      <c r="C3" s="59" t="s">
        <v>26</v>
      </c>
      <c r="D3" s="60"/>
      <c r="E3" s="60"/>
      <c r="F3" s="60"/>
      <c r="G3" s="60"/>
      <c r="H3" s="61"/>
      <c r="I3" s="11"/>
    </row>
    <row r="4" spans="2:9" s="12" customFormat="1" ht="18" customHeight="1">
      <c r="B4" s="55"/>
      <c r="C4" s="59" t="s">
        <v>29</v>
      </c>
      <c r="D4" s="60"/>
      <c r="E4" s="60"/>
      <c r="F4" s="60"/>
      <c r="G4" s="60"/>
      <c r="H4" s="61"/>
      <c r="I4" s="11"/>
    </row>
    <row r="5" spans="2:9" s="12" customFormat="1" ht="18" customHeight="1">
      <c r="B5" s="55"/>
      <c r="C5" s="59" t="s">
        <v>23</v>
      </c>
      <c r="D5" s="60"/>
      <c r="E5" s="60"/>
      <c r="F5" s="60"/>
      <c r="G5" s="60"/>
      <c r="H5" s="61"/>
      <c r="I5" s="11"/>
    </row>
    <row r="6" spans="2:9" s="12" customFormat="1" ht="18" customHeight="1">
      <c r="B6" s="114"/>
      <c r="C6" s="59" t="s">
        <v>25</v>
      </c>
      <c r="D6" s="60"/>
      <c r="E6" s="60"/>
      <c r="F6" s="60"/>
      <c r="G6" s="60"/>
      <c r="H6" s="61"/>
      <c r="I6" s="11"/>
    </row>
    <row r="7" spans="2:9" s="12" customFormat="1" ht="18" customHeight="1">
      <c r="B7" s="114"/>
      <c r="C7" s="59" t="s">
        <v>28</v>
      </c>
      <c r="D7" s="60"/>
      <c r="E7" s="60"/>
      <c r="F7" s="60"/>
      <c r="G7" s="60"/>
      <c r="H7" s="61"/>
      <c r="I7" s="11"/>
    </row>
    <row r="8" spans="2:9" s="12" customFormat="1" ht="18" customHeight="1">
      <c r="B8" s="115"/>
      <c r="C8" s="73" t="s">
        <v>27</v>
      </c>
      <c r="D8" s="74"/>
      <c r="E8" s="74"/>
      <c r="F8" s="74"/>
      <c r="G8" s="74"/>
      <c r="H8" s="75"/>
      <c r="I8" s="11"/>
    </row>
    <row r="9" spans="2:9" s="12" customFormat="1" ht="6.75" customHeight="1">
      <c r="B9" s="117"/>
      <c r="C9" s="116"/>
      <c r="D9" s="116"/>
      <c r="E9" s="116"/>
      <c r="F9" s="116"/>
      <c r="G9" s="116"/>
      <c r="H9" s="118"/>
      <c r="I9" s="22"/>
    </row>
    <row r="10" spans="2:9" ht="6.75" customHeight="1">
      <c r="B10" s="109"/>
      <c r="C10" s="110"/>
      <c r="D10" s="110"/>
      <c r="E10" s="110"/>
      <c r="F10" s="110"/>
      <c r="G10" s="110"/>
      <c r="H10" s="111"/>
      <c r="I10" s="23"/>
    </row>
    <row r="11" spans="2:9" s="58" customFormat="1" ht="15" customHeight="1">
      <c r="B11" s="112" t="s">
        <v>33</v>
      </c>
      <c r="C11" s="71" t="s">
        <v>32</v>
      </c>
      <c r="D11" s="124"/>
      <c r="E11" s="71" t="s">
        <v>31</v>
      </c>
      <c r="F11" s="71" t="s">
        <v>3</v>
      </c>
      <c r="G11" s="104" t="s">
        <v>34</v>
      </c>
      <c r="H11" s="104" t="s">
        <v>39</v>
      </c>
      <c r="I11" s="57"/>
    </row>
    <row r="12" spans="2:9" s="58" customFormat="1" ht="15" customHeight="1">
      <c r="B12" s="113"/>
      <c r="C12" s="72"/>
      <c r="D12" s="125"/>
      <c r="E12" s="72"/>
      <c r="F12" s="72"/>
      <c r="G12" s="105"/>
      <c r="H12" s="105"/>
      <c r="I12" s="57"/>
    </row>
    <row r="13" spans="2:9" s="58" customFormat="1" ht="15" customHeight="1">
      <c r="B13" s="112" t="s">
        <v>35</v>
      </c>
      <c r="C13" s="127"/>
      <c r="D13" s="128"/>
      <c r="E13" s="56"/>
      <c r="F13" s="56"/>
      <c r="G13" s="143"/>
      <c r="H13" s="144">
        <f>F13*G13</f>
        <v>0</v>
      </c>
      <c r="I13" s="57"/>
    </row>
    <row r="14" spans="2:9" s="58" customFormat="1" ht="15" customHeight="1">
      <c r="B14" s="113"/>
      <c r="C14" s="129"/>
      <c r="D14" s="126"/>
      <c r="E14" s="56"/>
      <c r="F14" s="56"/>
      <c r="G14" s="106"/>
      <c r="H14" s="106"/>
      <c r="I14" s="57"/>
    </row>
    <row r="15" spans="2:9" s="58" customFormat="1" ht="15" customHeight="1">
      <c r="B15" s="119" t="s">
        <v>36</v>
      </c>
      <c r="C15" s="129"/>
      <c r="D15" s="126"/>
      <c r="E15" s="56"/>
      <c r="F15" s="56"/>
      <c r="G15" s="106"/>
      <c r="H15" s="106"/>
      <c r="I15" s="57"/>
    </row>
    <row r="16" spans="2:9" s="58" customFormat="1" ht="15" customHeight="1">
      <c r="B16" s="120"/>
      <c r="C16" s="129"/>
      <c r="D16" s="126"/>
      <c r="E16" s="56"/>
      <c r="F16" s="56"/>
      <c r="G16" s="106"/>
      <c r="H16" s="106"/>
      <c r="I16" s="57"/>
    </row>
    <row r="17" spans="2:9" s="58" customFormat="1" ht="15" customHeight="1">
      <c r="B17" s="120"/>
      <c r="C17" s="129"/>
      <c r="D17" s="126"/>
      <c r="E17" s="56"/>
      <c r="F17" s="56"/>
      <c r="G17" s="106"/>
      <c r="H17" s="106"/>
      <c r="I17" s="57"/>
    </row>
    <row r="18" spans="2:9" s="26" customFormat="1" ht="15" customHeight="1">
      <c r="B18" s="120"/>
      <c r="C18" s="129"/>
      <c r="D18" s="126"/>
      <c r="E18" s="56"/>
      <c r="F18" s="56"/>
      <c r="G18" s="106"/>
      <c r="H18" s="106"/>
      <c r="I18" s="57"/>
    </row>
    <row r="19" spans="2:9" s="26" customFormat="1" ht="15" customHeight="1">
      <c r="B19" s="120"/>
      <c r="C19" s="129"/>
      <c r="D19" s="126"/>
      <c r="E19" s="56"/>
      <c r="F19" s="56"/>
      <c r="G19" s="106"/>
      <c r="H19" s="106"/>
      <c r="I19" s="57"/>
    </row>
    <row r="20" spans="2:9" s="26" customFormat="1" ht="15" customHeight="1">
      <c r="B20" s="120"/>
      <c r="C20" s="129"/>
      <c r="D20" s="126"/>
      <c r="E20" s="56"/>
      <c r="F20" s="56"/>
      <c r="G20" s="106"/>
      <c r="H20" s="106"/>
      <c r="I20" s="48"/>
    </row>
    <row r="21" spans="2:9" s="26" customFormat="1" ht="15" customHeight="1">
      <c r="B21" s="120"/>
      <c r="C21" s="129"/>
      <c r="D21" s="126"/>
      <c r="E21" s="56"/>
      <c r="F21" s="56"/>
      <c r="G21" s="106"/>
      <c r="H21" s="106"/>
      <c r="I21" s="48"/>
    </row>
    <row r="22" spans="2:9" s="26" customFormat="1" ht="15" customHeight="1">
      <c r="B22" s="120"/>
      <c r="C22" s="129"/>
      <c r="D22" s="126"/>
      <c r="E22" s="56"/>
      <c r="F22" s="56"/>
      <c r="G22" s="106"/>
      <c r="H22" s="106"/>
      <c r="I22" s="48"/>
    </row>
    <row r="23" spans="2:9" s="26" customFormat="1" ht="15" customHeight="1">
      <c r="B23" s="120"/>
      <c r="C23" s="129"/>
      <c r="D23" s="126"/>
      <c r="E23" s="56"/>
      <c r="F23" s="56"/>
      <c r="G23" s="106"/>
      <c r="H23" s="106"/>
      <c r="I23" s="48"/>
    </row>
    <row r="24" spans="2:9" s="26" customFormat="1" ht="15" customHeight="1">
      <c r="B24" s="120"/>
      <c r="C24" s="129"/>
      <c r="D24" s="126"/>
      <c r="E24" s="56"/>
      <c r="F24" s="56"/>
      <c r="G24" s="106"/>
      <c r="H24" s="106"/>
      <c r="I24" s="48"/>
    </row>
    <row r="25" spans="2:9" s="26" customFormat="1" ht="15" customHeight="1">
      <c r="B25" s="120"/>
      <c r="C25" s="129"/>
      <c r="D25" s="126"/>
      <c r="E25" s="56"/>
      <c r="F25" s="56"/>
      <c r="G25" s="106"/>
      <c r="H25" s="106"/>
      <c r="I25" s="48"/>
    </row>
    <row r="26" spans="2:9" s="26" customFormat="1" ht="15" customHeight="1">
      <c r="B26" s="120"/>
      <c r="C26" s="129"/>
      <c r="D26" s="126"/>
      <c r="E26" s="56"/>
      <c r="F26" s="56"/>
      <c r="G26" s="106"/>
      <c r="H26" s="106"/>
      <c r="I26" s="48"/>
    </row>
    <row r="27" spans="2:9" s="26" customFormat="1" ht="15" customHeight="1">
      <c r="B27" s="120"/>
      <c r="C27" s="129"/>
      <c r="D27" s="126"/>
      <c r="E27" s="56"/>
      <c r="F27" s="56"/>
      <c r="G27" s="106"/>
      <c r="H27" s="106"/>
      <c r="I27" s="48"/>
    </row>
    <row r="28" spans="2:9" s="26" customFormat="1" ht="15" customHeight="1">
      <c r="B28" s="120"/>
      <c r="C28" s="129"/>
      <c r="D28" s="126"/>
      <c r="E28" s="56"/>
      <c r="F28" s="56"/>
      <c r="G28" s="106"/>
      <c r="H28" s="106"/>
      <c r="I28" s="48"/>
    </row>
    <row r="29" spans="2:9" s="26" customFormat="1" ht="15" customHeight="1">
      <c r="B29" s="120"/>
      <c r="C29" s="129"/>
      <c r="D29" s="126"/>
      <c r="E29" s="56"/>
      <c r="F29" s="56"/>
      <c r="G29" s="106"/>
      <c r="H29" s="106"/>
      <c r="I29" s="48"/>
    </row>
    <row r="30" spans="2:9" s="26" customFormat="1" ht="15" customHeight="1">
      <c r="B30" s="120"/>
      <c r="C30" s="129"/>
      <c r="D30" s="126"/>
      <c r="E30" s="56"/>
      <c r="F30" s="56"/>
      <c r="G30" s="106"/>
      <c r="H30" s="106"/>
      <c r="I30" s="48"/>
    </row>
    <row r="31" spans="2:9" s="26" customFormat="1" ht="15" customHeight="1">
      <c r="B31" s="120"/>
      <c r="C31" s="129"/>
      <c r="D31" s="126"/>
      <c r="E31" s="56"/>
      <c r="F31" s="56"/>
      <c r="G31" s="106"/>
      <c r="H31" s="106"/>
      <c r="I31" s="48"/>
    </row>
    <row r="32" spans="2:9" s="26" customFormat="1" ht="15" customHeight="1">
      <c r="B32" s="120"/>
      <c r="C32" s="129"/>
      <c r="D32" s="126"/>
      <c r="E32" s="56"/>
      <c r="F32" s="56"/>
      <c r="G32" s="106"/>
      <c r="H32" s="106"/>
      <c r="I32" s="48"/>
    </row>
    <row r="33" spans="2:9" s="26" customFormat="1" ht="15" customHeight="1">
      <c r="B33" s="120"/>
      <c r="C33" s="129"/>
      <c r="D33" s="126"/>
      <c r="E33" s="56"/>
      <c r="F33" s="56"/>
      <c r="G33" s="106"/>
      <c r="H33" s="106"/>
      <c r="I33" s="48"/>
    </row>
    <row r="34" spans="2:9" s="26" customFormat="1" ht="15" customHeight="1">
      <c r="B34" s="120"/>
      <c r="C34" s="129"/>
      <c r="D34" s="126"/>
      <c r="E34" s="56"/>
      <c r="F34" s="56"/>
      <c r="G34" s="106"/>
      <c r="H34" s="106"/>
      <c r="I34" s="48"/>
    </row>
    <row r="35" spans="2:9" s="26" customFormat="1" ht="15" customHeight="1">
      <c r="B35" s="120"/>
      <c r="C35" s="129"/>
      <c r="D35" s="126"/>
      <c r="E35" s="121"/>
      <c r="F35" s="121"/>
      <c r="G35" s="108"/>
      <c r="H35" s="108"/>
      <c r="I35" s="48"/>
    </row>
    <row r="36" spans="2:9" s="26" customFormat="1" ht="15" customHeight="1">
      <c r="B36" s="120"/>
      <c r="C36" s="129"/>
      <c r="D36" s="126"/>
      <c r="E36" s="121"/>
      <c r="F36" s="121"/>
      <c r="G36" s="108"/>
      <c r="H36" s="108"/>
      <c r="I36" s="48"/>
    </row>
    <row r="37" spans="2:9" s="26" customFormat="1" ht="15" customHeight="1">
      <c r="B37" s="120"/>
      <c r="C37" s="129"/>
      <c r="D37" s="126"/>
      <c r="E37" s="121"/>
      <c r="F37" s="121"/>
      <c r="G37" s="108"/>
      <c r="H37" s="108"/>
      <c r="I37" s="48"/>
    </row>
    <row r="38" spans="2:9" s="26" customFormat="1" ht="15" customHeight="1">
      <c r="B38" s="120"/>
      <c r="C38" s="129"/>
      <c r="D38" s="126"/>
      <c r="E38" s="121"/>
      <c r="F38" s="121"/>
      <c r="G38" s="108"/>
      <c r="H38" s="108"/>
      <c r="I38" s="48"/>
    </row>
    <row r="39" spans="2:9" s="26" customFormat="1" ht="15" customHeight="1">
      <c r="B39" s="120"/>
      <c r="C39" s="129"/>
      <c r="D39" s="126"/>
      <c r="E39" s="121"/>
      <c r="F39" s="121"/>
      <c r="G39" s="108"/>
      <c r="H39" s="108"/>
      <c r="I39" s="48"/>
    </row>
    <row r="40" spans="2:9" s="26" customFormat="1" ht="15" customHeight="1">
      <c r="B40" s="120"/>
      <c r="C40" s="129"/>
      <c r="D40" s="126"/>
      <c r="E40" s="121"/>
      <c r="F40" s="121"/>
      <c r="G40" s="107"/>
      <c r="H40" s="107"/>
      <c r="I40" s="48"/>
    </row>
    <row r="41" spans="2:9" s="26" customFormat="1" ht="15" customHeight="1">
      <c r="B41" s="130"/>
      <c r="C41" s="139" t="s">
        <v>37</v>
      </c>
      <c r="D41" s="139"/>
      <c r="E41" s="137">
        <f>SUM(F13:F40)</f>
        <v>0</v>
      </c>
      <c r="F41" s="138"/>
      <c r="G41" s="142"/>
      <c r="H41" s="145"/>
      <c r="I41" s="48"/>
    </row>
    <row r="42" spans="2:9" s="26" customFormat="1" ht="15" customHeight="1">
      <c r="B42" s="131"/>
      <c r="C42" s="140" t="s">
        <v>41</v>
      </c>
      <c r="D42" s="141"/>
      <c r="E42" s="133"/>
      <c r="F42" s="122"/>
      <c r="G42" s="135"/>
      <c r="H42" s="149">
        <f>SUM(H13:H40)</f>
        <v>0</v>
      </c>
      <c r="I42" s="48"/>
    </row>
    <row r="43" spans="2:9" s="26" customFormat="1" ht="15" customHeight="1">
      <c r="B43" s="131"/>
      <c r="C43" s="140" t="s">
        <v>40</v>
      </c>
      <c r="D43" s="141"/>
      <c r="E43" s="133"/>
      <c r="F43" s="122"/>
      <c r="G43" s="135"/>
      <c r="H43" s="146"/>
      <c r="I43" s="48"/>
    </row>
    <row r="44" spans="2:9" s="26" customFormat="1" ht="15" customHeight="1" thickBot="1">
      <c r="B44" s="131"/>
      <c r="C44" s="140"/>
      <c r="D44" s="141"/>
      <c r="E44" s="133"/>
      <c r="F44" s="122"/>
      <c r="G44" s="135"/>
      <c r="H44" s="148"/>
      <c r="I44" s="48"/>
    </row>
    <row r="45" spans="2:9" s="26" customFormat="1" ht="15" customHeight="1" thickBot="1">
      <c r="B45" s="131"/>
      <c r="C45" s="140" t="s">
        <v>42</v>
      </c>
      <c r="D45" s="141"/>
      <c r="E45" s="133"/>
      <c r="F45" s="122"/>
      <c r="G45" s="135"/>
      <c r="H45" s="150"/>
      <c r="I45" s="48"/>
    </row>
    <row r="46" spans="2:9" s="26" customFormat="1" ht="15" customHeight="1">
      <c r="B46" s="131"/>
      <c r="C46" s="140"/>
      <c r="D46" s="141"/>
      <c r="E46" s="133"/>
      <c r="F46" s="122"/>
      <c r="G46" s="135"/>
      <c r="H46" s="145"/>
      <c r="I46" s="48"/>
    </row>
    <row r="47" spans="2:9" s="26" customFormat="1" ht="15" customHeight="1">
      <c r="B47" s="131"/>
      <c r="C47" s="140"/>
      <c r="D47" s="141"/>
      <c r="E47" s="133"/>
      <c r="F47" s="122"/>
      <c r="G47" s="135"/>
      <c r="H47" s="146"/>
      <c r="I47" s="48"/>
    </row>
    <row r="48" spans="2:9" s="26" customFormat="1" ht="15" customHeight="1">
      <c r="B48" s="131"/>
      <c r="C48" s="140"/>
      <c r="D48" s="141"/>
      <c r="E48" s="133"/>
      <c r="F48" s="122"/>
      <c r="G48" s="135"/>
      <c r="H48" s="146"/>
      <c r="I48" s="48"/>
    </row>
    <row r="49" spans="2:9" s="26" customFormat="1" ht="15" customHeight="1">
      <c r="B49" s="132"/>
      <c r="C49" s="140"/>
      <c r="D49" s="141"/>
      <c r="E49" s="134"/>
      <c r="F49" s="123"/>
      <c r="G49" s="136"/>
      <c r="H49" s="147"/>
      <c r="I49" s="48"/>
    </row>
    <row r="50" spans="2:9" s="26" customFormat="1" ht="11.25" customHeight="1">
      <c r="B50" s="62" t="s">
        <v>24</v>
      </c>
      <c r="C50" s="63"/>
      <c r="D50" s="63"/>
      <c r="E50" s="63" t="s">
        <v>5</v>
      </c>
      <c r="F50" s="63"/>
      <c r="G50" s="63"/>
      <c r="H50" s="64"/>
      <c r="I50" s="47"/>
    </row>
    <row r="51" spans="2:9" s="26" customFormat="1" ht="11.25" customHeight="1">
      <c r="B51" s="65"/>
      <c r="C51" s="66"/>
      <c r="D51" s="66"/>
      <c r="E51" s="66" t="s">
        <v>38</v>
      </c>
      <c r="F51" s="66"/>
      <c r="G51" s="66"/>
      <c r="H51" s="67"/>
      <c r="I51" s="46"/>
    </row>
    <row r="52" spans="2:9" s="26" customFormat="1" ht="11.25" customHeight="1">
      <c r="B52" s="68"/>
      <c r="C52" s="69"/>
      <c r="D52" s="69"/>
      <c r="E52" s="69" t="s">
        <v>6</v>
      </c>
      <c r="F52" s="69"/>
      <c r="G52" s="69"/>
      <c r="H52" s="70"/>
      <c r="I52" s="48"/>
    </row>
    <row r="53" spans="2:9">
      <c r="B53" s="2"/>
      <c r="C53" s="2"/>
      <c r="D53" s="2"/>
      <c r="E53" s="2"/>
      <c r="F53" s="2"/>
      <c r="G53" s="2"/>
      <c r="H53" s="2"/>
    </row>
  </sheetData>
  <mergeCells count="49">
    <mergeCell ref="E41:F41"/>
    <mergeCell ref="B50:D52"/>
    <mergeCell ref="E50:H50"/>
    <mergeCell ref="E51:H51"/>
    <mergeCell ref="E52:H52"/>
    <mergeCell ref="C32:D32"/>
    <mergeCell ref="C33:D33"/>
    <mergeCell ref="C34:D34"/>
    <mergeCell ref="C40:D40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B11:B12"/>
    <mergeCell ref="B13:B14"/>
    <mergeCell ref="C1:H1"/>
    <mergeCell ref="C2:H2"/>
    <mergeCell ref="C3:H3"/>
    <mergeCell ref="C4:H4"/>
    <mergeCell ref="C5:H5"/>
    <mergeCell ref="C6:H6"/>
    <mergeCell ref="C7:H7"/>
    <mergeCell ref="C8:H8"/>
    <mergeCell ref="C11:D12"/>
    <mergeCell ref="C13:D13"/>
    <mergeCell ref="C14:D14"/>
    <mergeCell ref="G11:G12"/>
    <mergeCell ref="B15:B40"/>
    <mergeCell ref="C15:D15"/>
    <mergeCell ref="C16:D16"/>
    <mergeCell ref="C17:D17"/>
    <mergeCell ref="C18:D18"/>
    <mergeCell ref="C19:D19"/>
    <mergeCell ref="C20:D20"/>
    <mergeCell ref="C21:D21"/>
    <mergeCell ref="E11:E12"/>
    <mergeCell ref="F11:F12"/>
    <mergeCell ref="H11:H12"/>
  </mergeCells>
  <phoneticPr fontId="14" type="noConversion"/>
  <printOptions horizontalCentered="1" verticalCentered="1"/>
  <pageMargins left="0.23622047244094491" right="0.23622047244094491" top="0.19685039370078741" bottom="0.19685039370078741" header="0" footer="0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ED05-BBCA-4244-876F-0EC76958BD14}">
  <dimension ref="B2:N33"/>
  <sheetViews>
    <sheetView topLeftCell="B1" workbookViewId="0">
      <selection activeCell="D27" sqref="D27:I29"/>
    </sheetView>
  </sheetViews>
  <sheetFormatPr baseColWidth="10" defaultRowHeight="15"/>
  <cols>
    <col min="1" max="1" width="7.7109375" customWidth="1"/>
    <col min="2" max="2" width="31.140625" customWidth="1"/>
    <col min="3" max="3" width="21.85546875" customWidth="1"/>
    <col min="4" max="5" width="6.85546875" customWidth="1"/>
    <col min="6" max="8" width="4.42578125" customWidth="1"/>
    <col min="9" max="9" width="8.28515625" customWidth="1"/>
    <col min="10" max="10" width="10.28515625" customWidth="1"/>
  </cols>
  <sheetData>
    <row r="2" spans="2:14" s="12" customFormat="1" ht="15" customHeight="1">
      <c r="B2" s="4"/>
      <c r="C2" s="5"/>
      <c r="D2" s="5"/>
      <c r="E2" s="5"/>
      <c r="F2" s="6"/>
      <c r="G2" s="5"/>
      <c r="H2" s="7"/>
      <c r="I2" s="8"/>
      <c r="J2" s="9"/>
      <c r="K2" s="10"/>
      <c r="L2" s="11"/>
      <c r="M2" s="10"/>
      <c r="N2" s="10"/>
    </row>
    <row r="3" spans="2:14" s="12" customFormat="1" ht="14.25">
      <c r="B3" s="13"/>
      <c r="C3" s="11"/>
      <c r="D3" s="11"/>
      <c r="E3" s="92" t="s">
        <v>1</v>
      </c>
      <c r="F3" s="93"/>
      <c r="G3" s="93"/>
      <c r="H3" s="93"/>
      <c r="I3" s="93"/>
      <c r="J3" s="94"/>
      <c r="K3" s="10"/>
      <c r="L3" s="11"/>
      <c r="M3" s="10"/>
      <c r="N3" s="10"/>
    </row>
    <row r="4" spans="2:14" s="12" customFormat="1" ht="6.75" customHeight="1">
      <c r="B4" s="13"/>
      <c r="C4" s="11"/>
      <c r="D4" s="11"/>
      <c r="E4" s="11"/>
      <c r="F4" s="11"/>
      <c r="G4" s="11"/>
      <c r="H4" s="11"/>
      <c r="I4" s="11"/>
      <c r="J4" s="14"/>
      <c r="K4" s="11"/>
      <c r="L4" s="11"/>
      <c r="M4" s="11"/>
      <c r="N4" s="11"/>
    </row>
    <row r="5" spans="2:14" s="12" customFormat="1" ht="15" customHeight="1">
      <c r="B5" s="13"/>
      <c r="C5" s="11"/>
      <c r="D5" s="11"/>
      <c r="E5" s="95" t="s">
        <v>9</v>
      </c>
      <c r="F5" s="95"/>
      <c r="G5" s="95"/>
      <c r="H5" s="95"/>
      <c r="I5" s="95"/>
      <c r="J5" s="96"/>
      <c r="K5" s="11"/>
      <c r="L5" s="11"/>
      <c r="M5" s="11"/>
      <c r="N5" s="11"/>
    </row>
    <row r="6" spans="2:14" s="12" customFormat="1" ht="18" customHeight="1">
      <c r="B6" s="13"/>
      <c r="C6" s="11"/>
      <c r="D6" s="11"/>
      <c r="E6" s="95"/>
      <c r="F6" s="95"/>
      <c r="G6" s="95"/>
      <c r="H6" s="95"/>
      <c r="I6" s="95"/>
      <c r="J6" s="96"/>
      <c r="K6" s="11"/>
      <c r="L6" s="11"/>
      <c r="M6" s="11"/>
      <c r="N6" s="11"/>
    </row>
    <row r="7" spans="2:14" s="12" customFormat="1" ht="20.25" customHeight="1">
      <c r="B7" s="13"/>
      <c r="C7" s="11"/>
      <c r="D7" s="11"/>
      <c r="E7" s="95"/>
      <c r="F7" s="95"/>
      <c r="G7" s="95"/>
      <c r="H7" s="95"/>
      <c r="I7" s="95"/>
      <c r="J7" s="96"/>
      <c r="K7" s="11"/>
      <c r="L7" s="11"/>
      <c r="M7" s="11"/>
      <c r="N7" s="11"/>
    </row>
    <row r="8" spans="2:14" s="12" customFormat="1" ht="21.75" customHeight="1">
      <c r="B8" s="13"/>
      <c r="C8" s="11"/>
      <c r="D8" s="11"/>
      <c r="E8" s="95"/>
      <c r="F8" s="95"/>
      <c r="G8" s="95"/>
      <c r="H8" s="95"/>
      <c r="I8" s="95"/>
      <c r="J8" s="96"/>
      <c r="K8" s="11"/>
      <c r="L8" s="11"/>
      <c r="M8" s="11"/>
      <c r="N8" s="11"/>
    </row>
    <row r="9" spans="2:14" s="12" customFormat="1" ht="14.25">
      <c r="B9" s="15"/>
      <c r="C9" s="16"/>
      <c r="D9" s="16"/>
      <c r="E9" s="44"/>
      <c r="F9" s="44"/>
      <c r="G9" s="44"/>
      <c r="H9" s="44"/>
      <c r="I9" s="44"/>
      <c r="J9" s="45"/>
      <c r="K9" s="11"/>
      <c r="L9" s="11"/>
      <c r="M9" s="11"/>
      <c r="N9" s="11"/>
    </row>
    <row r="10" spans="2:14" s="12" customFormat="1">
      <c r="B10" s="34" t="s">
        <v>2</v>
      </c>
      <c r="C10" s="16"/>
      <c r="D10" s="16"/>
      <c r="E10" s="17"/>
      <c r="F10" s="17"/>
      <c r="G10" s="17"/>
      <c r="H10" s="18"/>
      <c r="I10" s="16"/>
      <c r="J10" s="19"/>
      <c r="K10" s="11"/>
      <c r="L10" s="11"/>
      <c r="M10" s="11"/>
      <c r="N10" s="11"/>
    </row>
    <row r="11" spans="2:14" s="12" customFormat="1" ht="6.75" customHeight="1">
      <c r="B11" s="20"/>
      <c r="C11" s="20"/>
      <c r="D11" s="20"/>
      <c r="E11" s="20"/>
      <c r="F11" s="20"/>
      <c r="G11" s="20"/>
      <c r="H11" s="21"/>
      <c r="I11" s="20"/>
      <c r="J11" s="20"/>
      <c r="K11" s="22"/>
      <c r="L11" s="11"/>
      <c r="M11" s="22"/>
      <c r="N11" s="22"/>
    </row>
    <row r="12" spans="2:14" ht="6.75" customHeight="1">
      <c r="C12" s="50"/>
      <c r="D12" s="97"/>
      <c r="E12" s="97"/>
      <c r="F12" s="50"/>
      <c r="G12" s="48"/>
      <c r="H12" s="24"/>
      <c r="I12" s="50"/>
      <c r="J12" s="50"/>
      <c r="K12" s="50"/>
      <c r="L12" s="50"/>
      <c r="M12" s="50"/>
      <c r="N12" s="50"/>
    </row>
    <row r="13" spans="2:14" s="25" customFormat="1" ht="15.75" customHeight="1">
      <c r="B13" s="79" t="s">
        <v>4</v>
      </c>
      <c r="C13" s="81" t="s">
        <v>0</v>
      </c>
      <c r="D13" s="83" t="s">
        <v>3</v>
      </c>
      <c r="E13" s="84"/>
      <c r="F13" s="87"/>
      <c r="G13" s="87"/>
      <c r="H13" s="87"/>
      <c r="I13" s="87"/>
      <c r="J13" s="87"/>
      <c r="K13" s="48"/>
      <c r="L13" s="48"/>
      <c r="M13" s="48"/>
      <c r="N13" s="48"/>
    </row>
    <row r="14" spans="2:14" s="25" customFormat="1" ht="29.25" customHeight="1">
      <c r="B14" s="80"/>
      <c r="C14" s="82"/>
      <c r="D14" s="85"/>
      <c r="E14" s="86"/>
      <c r="F14" s="88"/>
      <c r="G14" s="88"/>
      <c r="H14" s="88"/>
      <c r="I14" s="88"/>
      <c r="J14" s="88"/>
      <c r="K14" s="48"/>
      <c r="L14" s="48"/>
      <c r="M14" s="48"/>
      <c r="N14" s="48"/>
    </row>
    <row r="15" spans="2:14" s="26" customFormat="1" ht="18.75" customHeight="1">
      <c r="B15" s="38"/>
      <c r="C15" s="39"/>
      <c r="D15" s="98"/>
      <c r="E15" s="98"/>
      <c r="F15" s="99"/>
      <c r="G15" s="99"/>
      <c r="H15" s="99"/>
      <c r="I15" s="99"/>
      <c r="J15" s="40"/>
      <c r="K15" s="48"/>
      <c r="L15" s="3"/>
      <c r="M15" s="48"/>
      <c r="N15" s="48"/>
    </row>
    <row r="16" spans="2:14" s="26" customFormat="1" ht="33.75" customHeight="1">
      <c r="B16" s="52" t="s">
        <v>12</v>
      </c>
      <c r="C16" s="37" t="s">
        <v>10</v>
      </c>
      <c r="D16" s="41">
        <v>32</v>
      </c>
      <c r="E16" s="1">
        <v>0.88</v>
      </c>
      <c r="F16" s="89">
        <f>D16*E16</f>
        <v>28.16</v>
      </c>
      <c r="G16" s="90"/>
      <c r="H16" s="91"/>
      <c r="I16" s="91"/>
      <c r="J16" s="43"/>
      <c r="K16" s="48"/>
      <c r="L16" s="3"/>
      <c r="M16" s="48"/>
      <c r="N16" s="48"/>
    </row>
    <row r="17" spans="2:14" s="26" customFormat="1" ht="18.75" customHeight="1">
      <c r="B17" s="52" t="s">
        <v>17</v>
      </c>
      <c r="C17" s="37" t="s">
        <v>11</v>
      </c>
      <c r="D17" s="41">
        <v>28</v>
      </c>
      <c r="E17" s="1">
        <v>2.58</v>
      </c>
      <c r="F17" s="89">
        <f t="shared" ref="F17:F24" si="0">D17*E17</f>
        <v>72.240000000000009</v>
      </c>
      <c r="G17" s="90"/>
      <c r="H17" s="91"/>
      <c r="I17" s="91"/>
      <c r="J17" s="43"/>
      <c r="K17" s="48"/>
      <c r="L17" s="3"/>
      <c r="M17" s="48"/>
      <c r="N17" s="48"/>
    </row>
    <row r="18" spans="2:14" s="26" customFormat="1" ht="18.75" customHeight="1">
      <c r="B18" s="52" t="s">
        <v>13</v>
      </c>
      <c r="C18" s="37" t="s">
        <v>14</v>
      </c>
      <c r="D18" s="41">
        <v>12</v>
      </c>
      <c r="E18" s="1">
        <v>2.75</v>
      </c>
      <c r="F18" s="89">
        <f t="shared" si="0"/>
        <v>33</v>
      </c>
      <c r="G18" s="90"/>
      <c r="H18" s="91"/>
      <c r="I18" s="91"/>
      <c r="J18" s="43"/>
      <c r="K18" s="48"/>
      <c r="L18" s="3"/>
      <c r="M18" s="48"/>
      <c r="N18" s="48"/>
    </row>
    <row r="19" spans="2:14" s="26" customFormat="1" ht="18.75" customHeight="1">
      <c r="B19" s="52" t="s">
        <v>15</v>
      </c>
      <c r="C19" s="37" t="s">
        <v>10</v>
      </c>
      <c r="D19" s="41">
        <v>56</v>
      </c>
      <c r="E19" s="1">
        <v>0.64</v>
      </c>
      <c r="F19" s="89">
        <f t="shared" si="0"/>
        <v>35.840000000000003</v>
      </c>
      <c r="G19" s="90"/>
      <c r="H19" s="91"/>
      <c r="I19" s="91"/>
      <c r="J19" s="43"/>
      <c r="K19" s="48"/>
      <c r="L19" s="3"/>
      <c r="M19" s="48"/>
      <c r="N19" s="48"/>
    </row>
    <row r="20" spans="2:14" s="26" customFormat="1" ht="18.75" customHeight="1">
      <c r="B20" s="52" t="s">
        <v>16</v>
      </c>
      <c r="C20" s="37" t="s">
        <v>10</v>
      </c>
      <c r="D20" s="41">
        <v>56</v>
      </c>
      <c r="E20" s="53">
        <v>0.47</v>
      </c>
      <c r="F20" s="89">
        <f t="shared" si="0"/>
        <v>26.32</v>
      </c>
      <c r="G20" s="90"/>
      <c r="H20" s="91"/>
      <c r="I20" s="91"/>
      <c r="J20" s="43"/>
      <c r="K20" s="48"/>
      <c r="L20" s="3"/>
      <c r="M20" s="48"/>
      <c r="N20" s="48"/>
    </row>
    <row r="21" spans="2:14" s="26" customFormat="1" ht="18.75" customHeight="1">
      <c r="B21" s="52" t="s">
        <v>18</v>
      </c>
      <c r="C21" s="37" t="s">
        <v>10</v>
      </c>
      <c r="D21" s="41">
        <v>52</v>
      </c>
      <c r="E21" s="53">
        <v>1</v>
      </c>
      <c r="F21" s="89">
        <f t="shared" si="0"/>
        <v>52</v>
      </c>
      <c r="G21" s="90"/>
      <c r="H21" s="91"/>
      <c r="I21" s="91"/>
      <c r="J21" s="43"/>
      <c r="K21" s="48"/>
      <c r="L21" s="3"/>
      <c r="M21" s="48"/>
      <c r="N21" s="48"/>
    </row>
    <row r="22" spans="2:14" s="26" customFormat="1" ht="18.75" customHeight="1">
      <c r="B22" s="52" t="s">
        <v>19</v>
      </c>
      <c r="C22" s="37" t="s">
        <v>10</v>
      </c>
      <c r="D22" s="41">
        <v>52</v>
      </c>
      <c r="E22" s="53">
        <v>1.04</v>
      </c>
      <c r="F22" s="89">
        <f t="shared" si="0"/>
        <v>54.08</v>
      </c>
      <c r="G22" s="90"/>
      <c r="H22" s="91"/>
      <c r="I22" s="91"/>
      <c r="J22" s="43"/>
      <c r="K22" s="48"/>
      <c r="L22" s="3"/>
      <c r="M22" s="48"/>
      <c r="N22" s="48"/>
    </row>
    <row r="23" spans="2:14" s="26" customFormat="1" ht="18.75" customHeight="1">
      <c r="B23" s="52" t="s">
        <v>20</v>
      </c>
      <c r="C23" s="37" t="s">
        <v>11</v>
      </c>
      <c r="D23" s="41">
        <v>28</v>
      </c>
      <c r="E23" s="1">
        <v>0.78</v>
      </c>
      <c r="F23" s="89">
        <f t="shared" si="0"/>
        <v>21.84</v>
      </c>
      <c r="G23" s="90"/>
      <c r="H23" s="91"/>
      <c r="I23" s="91"/>
      <c r="J23" s="43"/>
      <c r="K23" s="48"/>
      <c r="L23" s="3"/>
      <c r="M23" s="48"/>
      <c r="N23" s="48"/>
    </row>
    <row r="24" spans="2:14" s="26" customFormat="1" ht="18.75" customHeight="1">
      <c r="B24" s="52" t="s">
        <v>21</v>
      </c>
      <c r="C24" s="37" t="s">
        <v>10</v>
      </c>
      <c r="D24" s="41">
        <v>28</v>
      </c>
      <c r="E24" s="53">
        <v>1.48</v>
      </c>
      <c r="F24" s="89">
        <f t="shared" si="0"/>
        <v>41.44</v>
      </c>
      <c r="G24" s="90"/>
      <c r="H24" s="91"/>
      <c r="I24" s="91"/>
      <c r="J24" s="42"/>
      <c r="K24" s="48"/>
      <c r="L24" s="3"/>
      <c r="M24" s="48"/>
      <c r="N24" s="48"/>
    </row>
    <row r="25" spans="2:14" s="26" customFormat="1" ht="18.75" customHeight="1">
      <c r="B25" s="30"/>
      <c r="C25" s="37"/>
      <c r="D25" s="41"/>
      <c r="E25" s="1"/>
      <c r="F25" s="90"/>
      <c r="G25" s="90"/>
      <c r="H25" s="91"/>
      <c r="I25" s="91"/>
      <c r="J25" s="42"/>
      <c r="K25" s="48"/>
      <c r="L25" s="3"/>
      <c r="M25" s="48"/>
      <c r="N25" s="48"/>
    </row>
    <row r="26" spans="2:14" s="26" customFormat="1" ht="18.75" customHeight="1">
      <c r="B26" s="30"/>
      <c r="C26" s="37"/>
      <c r="E26" s="35"/>
      <c r="F26" s="90"/>
      <c r="G26" s="90"/>
      <c r="H26" s="89">
        <f>SUM(F16:G24)</f>
        <v>364.91999999999996</v>
      </c>
      <c r="I26" s="90"/>
      <c r="J26" s="42">
        <f>H26*1.1</f>
        <v>401.41199999999998</v>
      </c>
      <c r="K26" s="48"/>
      <c r="L26" s="3"/>
      <c r="M26" s="48"/>
      <c r="N26" s="48"/>
    </row>
    <row r="27" spans="2:14" s="26" customFormat="1" ht="18.75" customHeight="1">
      <c r="B27" s="30"/>
      <c r="C27" s="37"/>
      <c r="D27" s="51" t="s">
        <v>5</v>
      </c>
      <c r="E27" s="12"/>
      <c r="F27" s="51"/>
      <c r="G27" s="49"/>
      <c r="H27" s="49"/>
      <c r="I27" s="49"/>
      <c r="J27" s="42"/>
      <c r="K27" s="48"/>
      <c r="L27" s="3"/>
      <c r="M27" s="48"/>
      <c r="N27" s="48"/>
    </row>
    <row r="28" spans="2:14" s="26" customFormat="1" ht="18.75" customHeight="1">
      <c r="B28" s="30"/>
      <c r="C28" s="37"/>
      <c r="D28" s="51" t="s">
        <v>7</v>
      </c>
      <c r="E28" s="51" t="s">
        <v>8</v>
      </c>
      <c r="F28" s="51"/>
      <c r="G28" s="51"/>
      <c r="H28" s="51"/>
      <c r="I28" s="51"/>
      <c r="J28" s="42"/>
      <c r="K28" s="48"/>
      <c r="L28" s="3"/>
      <c r="M28" s="48"/>
      <c r="N28" s="48"/>
    </row>
    <row r="29" spans="2:14" s="26" customFormat="1" ht="18.75" customHeight="1">
      <c r="B29" s="30"/>
      <c r="C29" s="37"/>
      <c r="D29" s="51" t="s">
        <v>6</v>
      </c>
      <c r="E29" s="12"/>
      <c r="F29" s="51"/>
      <c r="G29" s="49"/>
      <c r="H29" s="49"/>
      <c r="I29" s="49"/>
      <c r="J29" s="42"/>
      <c r="K29" s="48"/>
      <c r="L29" s="3"/>
      <c r="M29" s="48"/>
      <c r="N29" s="48"/>
    </row>
    <row r="30" spans="2:14" s="26" customFormat="1" ht="18.75" customHeight="1">
      <c r="B30" s="31"/>
      <c r="C30" s="32"/>
      <c r="D30" s="36"/>
      <c r="E30" s="36"/>
      <c r="F30" s="102"/>
      <c r="G30" s="102"/>
      <c r="H30" s="103"/>
      <c r="I30" s="103"/>
      <c r="J30" s="33"/>
      <c r="K30" s="48"/>
      <c r="L30" s="3"/>
      <c r="M30" s="48"/>
      <c r="N30" s="48"/>
    </row>
    <row r="31" spans="2:14">
      <c r="B31" s="27"/>
      <c r="C31" s="3"/>
      <c r="D31" s="3"/>
      <c r="E31" s="3"/>
      <c r="F31" s="100"/>
      <c r="G31" s="100"/>
      <c r="H31" s="101"/>
      <c r="I31" s="101"/>
      <c r="J31" s="28"/>
    </row>
    <row r="32" spans="2:14">
      <c r="B32" s="27"/>
      <c r="C32" s="3"/>
      <c r="D32" s="3"/>
      <c r="E32" s="3"/>
      <c r="F32" s="100"/>
      <c r="G32" s="100"/>
      <c r="H32" s="101"/>
      <c r="I32" s="101"/>
      <c r="J32" s="28"/>
    </row>
    <row r="33" spans="2:10">
      <c r="B33" s="2"/>
      <c r="C33" s="29"/>
      <c r="D33" s="48"/>
      <c r="E33" s="50"/>
      <c r="F33" s="50"/>
      <c r="G33" s="50"/>
      <c r="H33" s="24"/>
      <c r="I33" s="50"/>
      <c r="J33" s="50"/>
    </row>
  </sheetData>
  <mergeCells count="39">
    <mergeCell ref="F20:G20"/>
    <mergeCell ref="H20:I20"/>
    <mergeCell ref="F21:G21"/>
    <mergeCell ref="H21:I21"/>
    <mergeCell ref="F22:G22"/>
    <mergeCell ref="H22:I22"/>
    <mergeCell ref="F25:G25"/>
    <mergeCell ref="F26:G26"/>
    <mergeCell ref="F32:G32"/>
    <mergeCell ref="H32:I32"/>
    <mergeCell ref="F23:G23"/>
    <mergeCell ref="H23:I23"/>
    <mergeCell ref="H25:I25"/>
    <mergeCell ref="H26:I26"/>
    <mergeCell ref="F30:G30"/>
    <mergeCell ref="H30:I30"/>
    <mergeCell ref="F31:G31"/>
    <mergeCell ref="H31:I31"/>
    <mergeCell ref="H24:I24"/>
    <mergeCell ref="F24:G24"/>
    <mergeCell ref="F17:G17"/>
    <mergeCell ref="H17:I17"/>
    <mergeCell ref="F18:G18"/>
    <mergeCell ref="H18:I18"/>
    <mergeCell ref="F19:G19"/>
    <mergeCell ref="H19:I19"/>
    <mergeCell ref="F16:G16"/>
    <mergeCell ref="H16:I16"/>
    <mergeCell ref="E3:J3"/>
    <mergeCell ref="E5:J8"/>
    <mergeCell ref="D12:E12"/>
    <mergeCell ref="D15:E15"/>
    <mergeCell ref="F15:G15"/>
    <mergeCell ref="H15:I15"/>
    <mergeCell ref="B13:B14"/>
    <mergeCell ref="C13:C14"/>
    <mergeCell ref="D13:E14"/>
    <mergeCell ref="F13:I14"/>
    <mergeCell ref="J13:J14"/>
  </mergeCells>
  <dataValidations count="1">
    <dataValidation type="list" allowBlank="1" showInputMessage="1" showErrorMessage="1" sqref="H31:I32" xr:uid="{21EF66E7-D098-4286-8C95-8B89EAA1CE1C}">
      <formula1>$O$30:$O$64</formula1>
    </dataValidation>
  </dataValidations>
  <pageMargins left="0.23622047244094491" right="0.23622047244094491" top="0.55118110236220474" bottom="0.74803149606299213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Devis</vt:lpstr>
      <vt:lpstr>Devis prix</vt:lpstr>
      <vt:lpstr>Devis!Zone_d_impression</vt:lpstr>
      <vt:lpstr>'Devis prix'!Zone_d_impression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NEAU-DUGAST</dc:creator>
  <cp:lastModifiedBy>NEAU-DUGAST</cp:lastModifiedBy>
  <cp:lastPrinted>2022-04-07T07:33:52Z</cp:lastPrinted>
  <dcterms:created xsi:type="dcterms:W3CDTF">2017-08-04T06:59:44Z</dcterms:created>
  <dcterms:modified xsi:type="dcterms:W3CDTF">2022-04-07T07:33:54Z</dcterms:modified>
</cp:coreProperties>
</file>